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0350" activeTab="1"/>
  </bookViews>
  <sheets>
    <sheet name="Conto Economico - All. C" sheetId="1" r:id="rId1"/>
    <sheet name="Stato patrimoniale - All. D" sheetId="2" r:id="rId2"/>
  </sheets>
  <calcPr calcId="162913"/>
</workbook>
</file>

<file path=xl/calcChain.xml><?xml version="1.0" encoding="utf-8"?>
<calcChain xmlns="http://schemas.openxmlformats.org/spreadsheetml/2006/main">
  <c r="D13" i="1" l="1"/>
  <c r="D51" i="1"/>
  <c r="D50" i="1"/>
  <c r="D49" i="1"/>
  <c r="D46" i="1"/>
  <c r="D45" i="1"/>
  <c r="D44" i="1"/>
  <c r="D42" i="1"/>
  <c r="D41" i="1"/>
  <c r="D40" i="1"/>
  <c r="D38" i="1"/>
  <c r="D37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23" i="1"/>
  <c r="D22" i="1"/>
  <c r="D21" i="1"/>
  <c r="D20" i="1"/>
  <c r="D18" i="1"/>
  <c r="D14" i="1"/>
  <c r="D15" i="1"/>
  <c r="D16" i="1"/>
  <c r="D17" i="1"/>
</calcChain>
</file>

<file path=xl/sharedStrings.xml><?xml version="1.0" encoding="utf-8"?>
<sst xmlns="http://schemas.openxmlformats.org/spreadsheetml/2006/main" count="198" uniqueCount="144">
  <si>
    <t>CONTO ECONOMICO</t>
  </si>
  <si>
    <t>VOCI DI ONERE/PROVENTO</t>
  </si>
  <si>
    <t>VALORI ANNO 2020</t>
  </si>
  <si>
    <t>VALORI ANNO 2021</t>
  </si>
  <si>
    <t>DIFFERENZE</t>
  </si>
  <si>
    <t>GESTIONE CORRENTE</t>
  </si>
  <si>
    <t>A) Proventi correnti</t>
  </si>
  <si>
    <t>1 Diritto Annuale</t>
  </si>
  <si>
    <t>2 Diritti di Segreteria</t>
  </si>
  <si>
    <t>3 Contributi trasferimenti e altre entrate</t>
  </si>
  <si>
    <t>4 Proventi da gestione di beni e servizi</t>
  </si>
  <si>
    <t>5 Variazione delle rimanenze</t>
  </si>
  <si>
    <t>Totale proventi correnti A</t>
  </si>
  <si>
    <t>B) Oneri Correnti</t>
  </si>
  <si>
    <t>6 Personale</t>
  </si>
  <si>
    <t>a competenze al personale</t>
  </si>
  <si>
    <t>b oneri sociali</t>
  </si>
  <si>
    <t>c accantonamenti al T.F.R.</t>
  </si>
  <si>
    <t>d altri costi</t>
  </si>
  <si>
    <t>7 Funzionamento</t>
  </si>
  <si>
    <t>a Prestazioni servizi</t>
  </si>
  <si>
    <t>b godimento di beni di terzi</t>
  </si>
  <si>
    <t>c Oneri diversi di gestione</t>
  </si>
  <si>
    <t>d Quote associative</t>
  </si>
  <si>
    <t>e Organi istituzionali</t>
  </si>
  <si>
    <t>8 Interventi economici</t>
  </si>
  <si>
    <t>9 Ammortamenti e accantonamenti</t>
  </si>
  <si>
    <t>a Immob. immateriali</t>
  </si>
  <si>
    <t>b Immob. materiali</t>
  </si>
  <si>
    <t>c svalutazione crediti</t>
  </si>
  <si>
    <t>d fondi rischi e oneri</t>
  </si>
  <si>
    <t>Totale Oneri Correnti B</t>
  </si>
  <si>
    <t>Risultato della gestione corrente A-B</t>
  </si>
  <si>
    <t>C) GESTIONE FINANZIARIA</t>
  </si>
  <si>
    <t>10 Proventi finanziari</t>
  </si>
  <si>
    <t>11 Oneri finanziari</t>
  </si>
  <si>
    <t>Risultato della gestione finanziaria</t>
  </si>
  <si>
    <t>D) GESTIONE STRAORDINARIA</t>
  </si>
  <si>
    <t>12 Proventi straordinari</t>
  </si>
  <si>
    <t>13 Oneri straordinari</t>
  </si>
  <si>
    <t>Risultato della gestione straordinaria</t>
  </si>
  <si>
    <t>E) Rettifiche di valore attività finanziaria</t>
  </si>
  <si>
    <t>14 Rivalutazioni attivo patrimoniale</t>
  </si>
  <si>
    <t>15 Svalutazioni attivo patrimoniale</t>
  </si>
  <si>
    <t>Differenza rettifiche attività  finanziaria</t>
  </si>
  <si>
    <t>DisavanzoAvanzo economico esercizio A-B -C -D</t>
  </si>
  <si>
    <t>CAMERA DI COMMERCIO I.A.A. DI PORDENONE - UDINE</t>
  </si>
  <si>
    <t>(previsto dall'articolo 21, comma 1, DPR 254/05)</t>
  </si>
  <si>
    <t>ALLEGATO C</t>
  </si>
  <si>
    <t>STATO PATRIMONIALE</t>
  </si>
  <si>
    <t>ALLEGATO D</t>
  </si>
  <si>
    <t>(previsto dall'articolo 22, comma 1, dpr 254/05)</t>
  </si>
  <si>
    <t>ATTIVO</t>
  </si>
  <si>
    <t>Valori al 31-12-2020</t>
  </si>
  <si>
    <t>Valori al 31-12-2021</t>
  </si>
  <si>
    <t/>
  </si>
  <si>
    <t>A) IMMOBILIZZAZIONI</t>
  </si>
  <si>
    <t>a) Immateriali</t>
  </si>
  <si>
    <t>Software</t>
  </si>
  <si>
    <t>Licenze d'uso</t>
  </si>
  <si>
    <t>Diritti d'autore</t>
  </si>
  <si>
    <t>Altre</t>
  </si>
  <si>
    <t>Totale Immobilizz. Immateriali</t>
  </si>
  <si>
    <t>b) Materiali</t>
  </si>
  <si>
    <t>Immobilli</t>
  </si>
  <si>
    <t>Impianti</t>
  </si>
  <si>
    <t>Attrezz. non informatiche</t>
  </si>
  <si>
    <t>Attrezzature informatiche</t>
  </si>
  <si>
    <t>Arredi e mobili</t>
  </si>
  <si>
    <t>Automezzi</t>
  </si>
  <si>
    <t>Biblioteca</t>
  </si>
  <si>
    <t>Totale Immolizzaz. materiali</t>
  </si>
  <si>
    <t>c) Finanziarie</t>
  </si>
  <si>
    <t>ENTRO 12 MESI</t>
  </si>
  <si>
    <t>OLTRE 12 MESI</t>
  </si>
  <si>
    <t>Partecipazioni e quote</t>
  </si>
  <si>
    <t>Altri investimenti mobiliari</t>
  </si>
  <si>
    <t>Prestiti ed anticipazioni attive</t>
  </si>
  <si>
    <t>Totale Immob. finanziarie</t>
  </si>
  <si>
    <t>TOTALE IMMOBILIZZAZIONI</t>
  </si>
  <si>
    <t>B) ATTIVO CIRCOLANTE</t>
  </si>
  <si>
    <t xml:space="preserve"> d) Rimanenze</t>
  </si>
  <si>
    <t>Rimanenze di magazzino</t>
  </si>
  <si>
    <t>Totale rimanenze</t>
  </si>
  <si>
    <t>e) Crediti di Funzionamento</t>
  </si>
  <si>
    <t>Crediti da diritto annuale</t>
  </si>
  <si>
    <t>Crediti v/organismi e istituzioni nazionali e comunitarie</t>
  </si>
  <si>
    <t>Crediti v/organismi del sistema camerale</t>
  </si>
  <si>
    <t>Crediti vclienti</t>
  </si>
  <si>
    <t>Crediti per servizi c/terzi</t>
  </si>
  <si>
    <t>Crediti diversi</t>
  </si>
  <si>
    <t>Erario c/iva</t>
  </si>
  <si>
    <t>Anticipi a fornitori</t>
  </si>
  <si>
    <t>Totale crediti di funzionamento</t>
  </si>
  <si>
    <t>f) Disponibilita' Liquide</t>
  </si>
  <si>
    <t>Banca c/c</t>
  </si>
  <si>
    <t>Depositi postali</t>
  </si>
  <si>
    <t>Totale disponibilità liquide</t>
  </si>
  <si>
    <t>TOTALE ATTIVO CIRCOLANTE</t>
  </si>
  <si>
    <t>C) RATEI E RISCONTI ATTIVI</t>
  </si>
  <si>
    <t>Ratei attivi</t>
  </si>
  <si>
    <t>Risconti attivi</t>
  </si>
  <si>
    <t>TOTALE RATEI E RISCONTI ATTIVI</t>
  </si>
  <si>
    <t>TOTALE ATTIVO</t>
  </si>
  <si>
    <t>D) CONTI D'ORDINE</t>
  </si>
  <si>
    <t>TOTALE GENERALE</t>
  </si>
  <si>
    <t>PASSIVO</t>
  </si>
  <si>
    <t>31.12.2020</t>
  </si>
  <si>
    <t>31.12.2021</t>
  </si>
  <si>
    <t>A) PATRIMONIO NETTO</t>
  </si>
  <si>
    <t>Patrimonio netto esercizi precedenti</t>
  </si>
  <si>
    <t>AvanzoDisavanzo economico esercizio</t>
  </si>
  <si>
    <t>Riserve da partecipazioni</t>
  </si>
  <si>
    <t>Totale patrimonio netto</t>
  </si>
  <si>
    <t>B) DEBITI DI FINANZIAMENTO</t>
  </si>
  <si>
    <t>Mutui passivi</t>
  </si>
  <si>
    <t>Prestiti ed anticipazioni passive</t>
  </si>
  <si>
    <t>TOTALE DEBITI DI FINANZIAMENTO</t>
  </si>
  <si>
    <t>C) TRATTAMENTO DI FINE RAPPORTO</t>
  </si>
  <si>
    <t>F.do Tratttamento di fine rapporto</t>
  </si>
  <si>
    <t>TOT. F.DO TRATT. FINE RAPPORTO</t>
  </si>
  <si>
    <t>D) DEBITI DI FUNZIONAMENTO</t>
  </si>
  <si>
    <t>OLTRE 12MESI</t>
  </si>
  <si>
    <t>Debiti vfornitori</t>
  </si>
  <si>
    <t>Debiti vsocietà  e organismi del sistema camerale</t>
  </si>
  <si>
    <t>Debiti vorganismi e istituzioni nazionali e comunitarie</t>
  </si>
  <si>
    <t>Debiti tributari e previdenziali</t>
  </si>
  <si>
    <t>Debiti vdipendenti</t>
  </si>
  <si>
    <t>Debiti vOrgani Istituzionali</t>
  </si>
  <si>
    <t>Debiti diversi</t>
  </si>
  <si>
    <t>Debiti per servizi cterzi</t>
  </si>
  <si>
    <t>Clienti canticipi</t>
  </si>
  <si>
    <t>TOTALE DEBITI DI FUNZIONAMENTO</t>
  </si>
  <si>
    <t>E) FONDI PER RISCHI E ONERI</t>
  </si>
  <si>
    <t>Fondo Imposte</t>
  </si>
  <si>
    <t>Altri Fondi</t>
  </si>
  <si>
    <t>TOT. F.DI PER RISCHI E ONERI</t>
  </si>
  <si>
    <t>F) RATEI E RISCONTI PASSIVI</t>
  </si>
  <si>
    <t>Ratei Passivi</t>
  </si>
  <si>
    <t>Risconti Passivi</t>
  </si>
  <si>
    <t>TOTALE RATEI E RISCONTI PASSIVI</t>
  </si>
  <si>
    <t>TOTALE PASSIVO</t>
  </si>
  <si>
    <t>TOTALE PASSIVO E PATRIM. NETTO</t>
  </si>
  <si>
    <t>G) CONTI D'ORDINE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</si>
</sst>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&quot;-&quot;#,##0.00"/>
  </numFmts>
  <fonts count="6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4" fontId="2" fillId="2" borderId="5" xfId="1" applyNumberFormat="1" applyFont="1" applyFill="1" applyBorder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4" fontId="3" fillId="2" borderId="5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right" wrapText="1"/>
    </xf>
    <xf numFmtId="0" fontId="3" fillId="2" borderId="0" xfId="0" applyFont="1" applyFill="1" applyAlignment="1"/>
    <xf numFmtId="0" fontId="3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 indent="2"/>
    </xf>
    <xf numFmtId="0" fontId="3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 indent="3"/>
    </xf>
    <xf numFmtId="0" fontId="3" fillId="2" borderId="0" xfId="0" applyFont="1" applyFill="1" applyAlignment="1">
      <alignment horizontal="center"/>
    </xf>
    <xf numFmtId="0" fontId="2" fillId="2" borderId="5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 indent="3"/>
    </xf>
    <xf numFmtId="4" fontId="2" fillId="2" borderId="2" xfId="0" applyNumberFormat="1" applyFont="1" applyFill="1" applyBorder="1" applyAlignment="1">
      <alignment horizontal="right" wrapText="1"/>
    </xf>
    <xf numFmtId="4" fontId="2" fillId="2" borderId="3" xfId="0" applyNumberFormat="1" applyFont="1" applyFill="1" applyBorder="1" applyAlignment="1">
      <alignment horizontal="right" wrapText="1"/>
    </xf>
    <xf numFmtId="4" fontId="2" fillId="2" borderId="0" xfId="0" applyNumberFormat="1" applyFont="1" applyFill="1" applyAlignment="1">
      <alignment horizontal="right" wrapText="1"/>
    </xf>
    <xf numFmtId="4" fontId="2" fillId="2" borderId="3" xfId="0" applyNumberFormat="1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left" wrapText="1" indent="5"/>
    </xf>
    <xf numFmtId="4" fontId="2" fillId="2" borderId="5" xfId="0" applyNumberFormat="1" applyFont="1" applyFill="1" applyBorder="1" applyAlignment="1">
      <alignment horizontal="right" wrapText="1"/>
    </xf>
    <xf numFmtId="4" fontId="2" fillId="2" borderId="5" xfId="0" applyNumberFormat="1" applyFont="1" applyFill="1" applyBorder="1" applyAlignment="1">
      <alignment wrapText="1"/>
    </xf>
    <xf numFmtId="4" fontId="2" fillId="2" borderId="5" xfId="0" applyNumberFormat="1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left" wrapText="1" indent="5"/>
    </xf>
    <xf numFmtId="4" fontId="3" fillId="0" borderId="5" xfId="0" applyNumberFormat="1" applyFont="1" applyFill="1" applyBorder="1" applyAlignment="1">
      <alignment horizontal="right" wrapText="1"/>
    </xf>
    <xf numFmtId="4" fontId="3" fillId="0" borderId="5" xfId="0" applyNumberFormat="1" applyFont="1" applyFill="1" applyBorder="1" applyAlignment="1">
      <alignment wrapText="1"/>
    </xf>
    <xf numFmtId="4" fontId="3" fillId="2" borderId="5" xfId="0" applyNumberFormat="1" applyFont="1" applyFill="1" applyBorder="1" applyAlignment="1">
      <alignment horizontal="right" wrapText="1"/>
    </xf>
    <xf numFmtId="4" fontId="3" fillId="2" borderId="5" xfId="0" applyNumberFormat="1" applyFont="1" applyFill="1" applyBorder="1" applyAlignment="1">
      <alignment horizontal="right" wrapText="1"/>
    </xf>
    <xf numFmtId="4" fontId="3" fillId="2" borderId="5" xfId="0" applyNumberFormat="1" applyFont="1" applyFill="1" applyBorder="1" applyAlignment="1">
      <alignment wrapText="1"/>
    </xf>
    <xf numFmtId="4" fontId="2" fillId="2" borderId="5" xfId="0" applyNumberFormat="1" applyFont="1" applyFill="1" applyBorder="1" applyAlignment="1">
      <alignment horizontal="center" wrapText="1"/>
    </xf>
    <xf numFmtId="4" fontId="2" fillId="0" borderId="5" xfId="0" applyNumberFormat="1" applyFont="1" applyFill="1" applyBorder="1" applyAlignment="1">
      <alignment horizontal="right" wrapText="1"/>
    </xf>
    <xf numFmtId="4" fontId="2" fillId="0" borderId="0" xfId="0" applyNumberFormat="1" applyFont="1"/>
    <xf numFmtId="0" fontId="3" fillId="2" borderId="11" xfId="0" applyFont="1" applyFill="1" applyBorder="1" applyAlignment="1">
      <alignment horizontal="left" wrapText="1" indent="5"/>
    </xf>
    <xf numFmtId="0" fontId="3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right" wrapText="1"/>
    </xf>
    <xf numFmtId="164" fontId="2" fillId="2" borderId="5" xfId="1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horizontal="right" wrapText="1"/>
    </xf>
    <xf numFmtId="164" fontId="2" fillId="2" borderId="5" xfId="0" applyNumberFormat="1" applyFont="1" applyFill="1" applyBorder="1" applyAlignment="1">
      <alignment horizontal="right" wrapText="1"/>
    </xf>
    <xf numFmtId="0" fontId="3" fillId="2" borderId="5" xfId="1" applyFont="1" applyFill="1" applyBorder="1" applyAlignment="1">
      <alignment horizontal="right" wrapText="1"/>
    </xf>
    <xf numFmtId="164" fontId="3" fillId="2" borderId="5" xfId="1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horizontal="right" wrapText="1"/>
    </xf>
    <xf numFmtId="0" fontId="2" fillId="2" borderId="5" xfId="1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2381250</xdr:colOff>
      <xdr:row>2</xdr:row>
      <xdr:rowOff>28575</xdr:rowOff>
    </xdr:to>
    <xdr:pic>
      <xdr:nvPicPr>
        <xdr:cNvPr id="2" name="Immagine 1" descr="logopnudnew 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38125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1</xdr:row>
      <xdr:rowOff>123825</xdr:rowOff>
    </xdr:to>
    <xdr:pic>
      <xdr:nvPicPr>
        <xdr:cNvPr id="2" name="Immagine 1" descr="logopnudnew 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602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1"/>
  <sheetViews>
    <sheetView showGridLines="0" workbookViewId="0">
      <selection activeCell="A23" sqref="A23"/>
    </sheetView>
  </sheetViews>
  <sheetFormatPr defaultRowHeight="14.25" x14ac:dyDescent="0.2"/>
  <cols>
    <col min="1" max="1" width="60.140625" style="4" customWidth="1"/>
    <col min="2" max="3" width="17.85546875" style="4" bestFit="1" customWidth="1"/>
    <col min="4" max="4" width="16.7109375" style="4" customWidth="1"/>
    <col min="5" max="5" width="15" style="4" bestFit="1" customWidth="1"/>
    <col min="6" max="16384" width="9.140625" style="4"/>
  </cols>
  <sheetData>
    <row r="4" spans="1:5" ht="15" x14ac:dyDescent="0.25">
      <c r="A4" s="14" t="s">
        <v>46</v>
      </c>
      <c r="B4" s="14"/>
      <c r="C4" s="14"/>
      <c r="D4" s="14"/>
    </row>
    <row r="5" spans="1:5" ht="15" x14ac:dyDescent="0.25">
      <c r="A5" s="15" t="s">
        <v>0</v>
      </c>
      <c r="B5" s="15"/>
      <c r="C5" s="15"/>
      <c r="D5" s="15"/>
      <c r="E5" s="6"/>
    </row>
    <row r="6" spans="1:5" ht="15" x14ac:dyDescent="0.25">
      <c r="A6" s="15" t="s">
        <v>48</v>
      </c>
      <c r="B6" s="15"/>
      <c r="C6" s="15"/>
      <c r="D6" s="15"/>
      <c r="E6" s="6"/>
    </row>
    <row r="7" spans="1:5" ht="15" x14ac:dyDescent="0.25">
      <c r="A7" s="15" t="s">
        <v>47</v>
      </c>
      <c r="B7" s="15"/>
      <c r="C7" s="15"/>
      <c r="D7" s="15"/>
      <c r="E7" s="6"/>
    </row>
    <row r="8" spans="1:5" ht="15" x14ac:dyDescent="0.25">
      <c r="A8" s="12"/>
      <c r="B8" s="12"/>
      <c r="C8" s="12"/>
      <c r="D8" s="12"/>
      <c r="E8" s="6"/>
    </row>
    <row r="9" spans="1:5" x14ac:dyDescent="0.2">
      <c r="A9" s="16" t="s">
        <v>1</v>
      </c>
      <c r="B9" s="18" t="s">
        <v>2</v>
      </c>
      <c r="C9" s="19" t="s">
        <v>3</v>
      </c>
      <c r="D9" s="20" t="s">
        <v>4</v>
      </c>
    </row>
    <row r="10" spans="1:5" x14ac:dyDescent="0.2">
      <c r="A10" s="17"/>
      <c r="B10" s="18"/>
      <c r="C10" s="19"/>
      <c r="D10" s="19"/>
    </row>
    <row r="11" spans="1:5" ht="15" x14ac:dyDescent="0.25">
      <c r="A11" s="7" t="s">
        <v>5</v>
      </c>
      <c r="B11" s="5"/>
      <c r="C11" s="5"/>
      <c r="D11" s="5"/>
    </row>
    <row r="12" spans="1:5" x14ac:dyDescent="0.2">
      <c r="A12" s="8" t="s">
        <v>6</v>
      </c>
      <c r="B12" s="5"/>
      <c r="C12" s="5"/>
      <c r="D12" s="5"/>
    </row>
    <row r="13" spans="1:5" x14ac:dyDescent="0.2">
      <c r="A13" s="9" t="s">
        <v>7</v>
      </c>
      <c r="B13" s="1">
        <v>8551088.5600000005</v>
      </c>
      <c r="C13" s="1">
        <v>8720851.3800000008</v>
      </c>
      <c r="D13" s="1">
        <f>C13-B13</f>
        <v>169762.8200000003</v>
      </c>
    </row>
    <row r="14" spans="1:5" x14ac:dyDescent="0.2">
      <c r="A14" s="9" t="s">
        <v>8</v>
      </c>
      <c r="B14" s="1">
        <v>3548312.21</v>
      </c>
      <c r="C14" s="1">
        <v>3674046.08</v>
      </c>
      <c r="D14" s="1">
        <f t="shared" ref="D14:D17" si="0">C14-B14</f>
        <v>125733.87000000011</v>
      </c>
    </row>
    <row r="15" spans="1:5" x14ac:dyDescent="0.2">
      <c r="A15" s="9" t="s">
        <v>9</v>
      </c>
      <c r="B15" s="1">
        <v>3262541.02</v>
      </c>
      <c r="C15" s="1">
        <v>3044637.06</v>
      </c>
      <c r="D15" s="1">
        <f t="shared" si="0"/>
        <v>-217903.95999999996</v>
      </c>
    </row>
    <row r="16" spans="1:5" x14ac:dyDescent="0.2">
      <c r="A16" s="9" t="s">
        <v>10</v>
      </c>
      <c r="B16" s="1">
        <v>272313.69</v>
      </c>
      <c r="C16" s="1">
        <v>683160.78</v>
      </c>
      <c r="D16" s="1">
        <f t="shared" si="0"/>
        <v>410847.09</v>
      </c>
    </row>
    <row r="17" spans="1:4" x14ac:dyDescent="0.2">
      <c r="A17" s="9" t="s">
        <v>11</v>
      </c>
      <c r="B17" s="1">
        <v>-19037.88</v>
      </c>
      <c r="C17" s="1">
        <v>91655.49</v>
      </c>
      <c r="D17" s="1">
        <f t="shared" si="0"/>
        <v>110693.37000000001</v>
      </c>
    </row>
    <row r="18" spans="1:4" ht="15" x14ac:dyDescent="0.25">
      <c r="A18" s="10" t="s">
        <v>12</v>
      </c>
      <c r="B18" s="2">
        <v>15615217.6</v>
      </c>
      <c r="C18" s="2">
        <v>16214350.789999999</v>
      </c>
      <c r="D18" s="2">
        <f>C18-B18</f>
        <v>599133.18999999948</v>
      </c>
    </row>
    <row r="19" spans="1:4" ht="15" x14ac:dyDescent="0.2">
      <c r="A19" s="8" t="s">
        <v>13</v>
      </c>
      <c r="B19" s="3"/>
      <c r="C19" s="3"/>
      <c r="D19" s="3"/>
    </row>
    <row r="20" spans="1:4" x14ac:dyDescent="0.2">
      <c r="A20" s="9" t="s">
        <v>14</v>
      </c>
      <c r="B20" s="1">
        <v>-4399926.7699999996</v>
      </c>
      <c r="C20" s="1">
        <v>-4213449.07</v>
      </c>
      <c r="D20" s="1">
        <f>C20-B20</f>
        <v>186477.69999999925</v>
      </c>
    </row>
    <row r="21" spans="1:4" x14ac:dyDescent="0.2">
      <c r="A21" s="11" t="s">
        <v>15</v>
      </c>
      <c r="B21" s="1">
        <v>-3306344.17</v>
      </c>
      <c r="C21" s="1">
        <v>-3147759.45</v>
      </c>
      <c r="D21" s="1">
        <f>C21-B21</f>
        <v>158584.71999999974</v>
      </c>
    </row>
    <row r="22" spans="1:4" x14ac:dyDescent="0.2">
      <c r="A22" s="11" t="s">
        <v>16</v>
      </c>
      <c r="B22" s="1">
        <v>-801501.34</v>
      </c>
      <c r="C22" s="1">
        <v>-762967.6</v>
      </c>
      <c r="D22" s="1">
        <f>C22-B22</f>
        <v>38533.739999999991</v>
      </c>
    </row>
    <row r="23" spans="1:4" x14ac:dyDescent="0.2">
      <c r="A23" s="11" t="s">
        <v>17</v>
      </c>
      <c r="B23" s="1">
        <v>-265231.26</v>
      </c>
      <c r="C23" s="1">
        <v>-275872.02</v>
      </c>
      <c r="D23" s="1">
        <f>C23-B23</f>
        <v>-10640.760000000009</v>
      </c>
    </row>
    <row r="24" spans="1:4" x14ac:dyDescent="0.2">
      <c r="A24" s="11" t="s">
        <v>18</v>
      </c>
      <c r="B24" s="1">
        <v>-26850</v>
      </c>
      <c r="C24" s="1">
        <v>-26850</v>
      </c>
      <c r="D24" s="1">
        <f t="shared" ref="D24:D36" si="1">C24-B24</f>
        <v>0</v>
      </c>
    </row>
    <row r="25" spans="1:4" x14ac:dyDescent="0.2">
      <c r="A25" s="9" t="s">
        <v>19</v>
      </c>
      <c r="B25" s="1">
        <v>-3419140.33</v>
      </c>
      <c r="C25" s="1">
        <v>-3672129.88</v>
      </c>
      <c r="D25" s="1">
        <f t="shared" si="1"/>
        <v>-252989.54999999981</v>
      </c>
    </row>
    <row r="26" spans="1:4" x14ac:dyDescent="0.2">
      <c r="A26" s="11" t="s">
        <v>20</v>
      </c>
      <c r="B26" s="1">
        <v>-1529358.03</v>
      </c>
      <c r="C26" s="1">
        <v>-1749130.5</v>
      </c>
      <c r="D26" s="1">
        <f t="shared" si="1"/>
        <v>-219772.46999999997</v>
      </c>
    </row>
    <row r="27" spans="1:4" x14ac:dyDescent="0.2">
      <c r="A27" s="11" t="s">
        <v>21</v>
      </c>
      <c r="B27" s="1">
        <v>-44532.17</v>
      </c>
      <c r="C27" s="1">
        <v>-44446.74</v>
      </c>
      <c r="D27" s="1">
        <f t="shared" si="1"/>
        <v>85.430000000000291</v>
      </c>
    </row>
    <row r="28" spans="1:4" x14ac:dyDescent="0.2">
      <c r="A28" s="11" t="s">
        <v>22</v>
      </c>
      <c r="B28" s="1">
        <v>-1287019.54</v>
      </c>
      <c r="C28" s="1">
        <v>-1338506.07</v>
      </c>
      <c r="D28" s="1">
        <f t="shared" si="1"/>
        <v>-51486.530000000028</v>
      </c>
    </row>
    <row r="29" spans="1:4" x14ac:dyDescent="0.2">
      <c r="A29" s="11" t="s">
        <v>23</v>
      </c>
      <c r="B29" s="1">
        <v>-487382.4</v>
      </c>
      <c r="C29" s="1">
        <v>-470044.53</v>
      </c>
      <c r="D29" s="1">
        <f t="shared" si="1"/>
        <v>17337.869999999995</v>
      </c>
    </row>
    <row r="30" spans="1:4" x14ac:dyDescent="0.2">
      <c r="A30" s="11" t="s">
        <v>24</v>
      </c>
      <c r="B30" s="1">
        <v>-70848.19</v>
      </c>
      <c r="C30" s="1">
        <v>-70002.039999999994</v>
      </c>
      <c r="D30" s="1">
        <f t="shared" si="1"/>
        <v>846.15000000000873</v>
      </c>
    </row>
    <row r="31" spans="1:4" x14ac:dyDescent="0.2">
      <c r="A31" s="9" t="s">
        <v>25</v>
      </c>
      <c r="B31" s="1">
        <v>-4762340.6900000004</v>
      </c>
      <c r="C31" s="1">
        <v>-5262767.62</v>
      </c>
      <c r="D31" s="1">
        <f t="shared" si="1"/>
        <v>-500426.9299999997</v>
      </c>
    </row>
    <row r="32" spans="1:4" x14ac:dyDescent="0.2">
      <c r="A32" s="9" t="s">
        <v>26</v>
      </c>
      <c r="B32" s="1">
        <v>-2834285.4</v>
      </c>
      <c r="C32" s="1">
        <v>-2868529.71</v>
      </c>
      <c r="D32" s="1">
        <f t="shared" si="1"/>
        <v>-34244.310000000056</v>
      </c>
    </row>
    <row r="33" spans="1:4" x14ac:dyDescent="0.2">
      <c r="A33" s="11" t="s">
        <v>27</v>
      </c>
      <c r="B33" s="1">
        <v>-11548.65</v>
      </c>
      <c r="C33" s="1">
        <v>-14079.68</v>
      </c>
      <c r="D33" s="1">
        <f t="shared" si="1"/>
        <v>-2531.0300000000007</v>
      </c>
    </row>
    <row r="34" spans="1:4" x14ac:dyDescent="0.2">
      <c r="A34" s="11" t="s">
        <v>28</v>
      </c>
      <c r="B34" s="1">
        <v>-439799.22</v>
      </c>
      <c r="C34" s="1">
        <v>-438402.6</v>
      </c>
      <c r="D34" s="1">
        <f t="shared" si="1"/>
        <v>1396.6199999999953</v>
      </c>
    </row>
    <row r="35" spans="1:4" x14ac:dyDescent="0.2">
      <c r="A35" s="11" t="s">
        <v>29</v>
      </c>
      <c r="B35" s="1">
        <v>-2226240.29</v>
      </c>
      <c r="C35" s="1">
        <v>-2052791.43</v>
      </c>
      <c r="D35" s="1">
        <f t="shared" si="1"/>
        <v>173448.8600000001</v>
      </c>
    </row>
    <row r="36" spans="1:4" x14ac:dyDescent="0.2">
      <c r="A36" s="11" t="s">
        <v>30</v>
      </c>
      <c r="B36" s="1">
        <v>-156697.24</v>
      </c>
      <c r="C36" s="1">
        <v>-363256</v>
      </c>
      <c r="D36" s="1">
        <f t="shared" si="1"/>
        <v>-206558.76</v>
      </c>
    </row>
    <row r="37" spans="1:4" ht="15" x14ac:dyDescent="0.25">
      <c r="A37" s="10" t="s">
        <v>31</v>
      </c>
      <c r="B37" s="3">
        <v>-15415693.189999999</v>
      </c>
      <c r="C37" s="3">
        <v>-16016876.279999999</v>
      </c>
      <c r="D37" s="3">
        <f>C37-B37</f>
        <v>-601183.08999999985</v>
      </c>
    </row>
    <row r="38" spans="1:4" ht="15" x14ac:dyDescent="0.25">
      <c r="A38" s="10" t="s">
        <v>32</v>
      </c>
      <c r="B38" s="3">
        <v>199524.41</v>
      </c>
      <c r="C38" s="3">
        <v>197474.51</v>
      </c>
      <c r="D38" s="3">
        <f>C38-B38</f>
        <v>-2049.8999999999942</v>
      </c>
    </row>
    <row r="39" spans="1:4" x14ac:dyDescent="0.2">
      <c r="A39" s="13" t="s">
        <v>33</v>
      </c>
      <c r="B39" s="1"/>
      <c r="C39" s="1"/>
      <c r="D39" s="1"/>
    </row>
    <row r="40" spans="1:4" x14ac:dyDescent="0.2">
      <c r="A40" s="9" t="s">
        <v>34</v>
      </c>
      <c r="B40" s="1">
        <v>7553.72</v>
      </c>
      <c r="C40" s="1">
        <v>54970.33</v>
      </c>
      <c r="D40" s="1">
        <f>C40-B40</f>
        <v>47416.61</v>
      </c>
    </row>
    <row r="41" spans="1:4" x14ac:dyDescent="0.2">
      <c r="A41" s="9" t="s">
        <v>35</v>
      </c>
      <c r="B41" s="1">
        <v>-16521.27</v>
      </c>
      <c r="C41" s="1">
        <v>-10592.97</v>
      </c>
      <c r="D41" s="1">
        <f>C41-B41</f>
        <v>5928.3000000000011</v>
      </c>
    </row>
    <row r="42" spans="1:4" ht="15" x14ac:dyDescent="0.25">
      <c r="A42" s="10" t="s">
        <v>36</v>
      </c>
      <c r="B42" s="2">
        <v>-8967.5499999999993</v>
      </c>
      <c r="C42" s="2">
        <v>44377.36</v>
      </c>
      <c r="D42" s="2">
        <f>C42-B42</f>
        <v>53344.91</v>
      </c>
    </row>
    <row r="43" spans="1:4" x14ac:dyDescent="0.2">
      <c r="A43" s="13" t="s">
        <v>37</v>
      </c>
      <c r="B43" s="1"/>
      <c r="C43" s="1"/>
      <c r="D43" s="1"/>
    </row>
    <row r="44" spans="1:4" x14ac:dyDescent="0.2">
      <c r="A44" s="9" t="s">
        <v>38</v>
      </c>
      <c r="B44" s="1">
        <v>1493387.78</v>
      </c>
      <c r="C44" s="1">
        <v>662706.63</v>
      </c>
      <c r="D44" s="1">
        <f>C44-B44</f>
        <v>-830681.15</v>
      </c>
    </row>
    <row r="45" spans="1:4" x14ac:dyDescent="0.2">
      <c r="A45" s="9" t="s">
        <v>39</v>
      </c>
      <c r="B45" s="1">
        <v>-592108.01</v>
      </c>
      <c r="C45" s="1">
        <v>-312209.07</v>
      </c>
      <c r="D45" s="1">
        <f>C45-B45</f>
        <v>279898.94</v>
      </c>
    </row>
    <row r="46" spans="1:4" ht="15" x14ac:dyDescent="0.25">
      <c r="A46" s="10" t="s">
        <v>40</v>
      </c>
      <c r="B46" s="2">
        <v>901279.77</v>
      </c>
      <c r="C46" s="2">
        <v>350497.56</v>
      </c>
      <c r="D46" s="2">
        <f>C46-B46</f>
        <v>-550782.21</v>
      </c>
    </row>
    <row r="47" spans="1:4" x14ac:dyDescent="0.2">
      <c r="A47" s="13" t="s">
        <v>41</v>
      </c>
      <c r="B47" s="1"/>
      <c r="C47" s="1"/>
      <c r="D47" s="1"/>
    </row>
    <row r="48" spans="1:4" x14ac:dyDescent="0.2">
      <c r="A48" s="9" t="s">
        <v>42</v>
      </c>
      <c r="B48" s="1"/>
      <c r="C48" s="1"/>
      <c r="D48" s="1"/>
    </row>
    <row r="49" spans="1:4" x14ac:dyDescent="0.2">
      <c r="A49" s="9" t="s">
        <v>43</v>
      </c>
      <c r="B49" s="1">
        <v>0</v>
      </c>
      <c r="C49" s="1">
        <v>0</v>
      </c>
      <c r="D49" s="1">
        <f>C49-B49</f>
        <v>0</v>
      </c>
    </row>
    <row r="50" spans="1:4" ht="15" x14ac:dyDescent="0.25">
      <c r="A50" s="10" t="s">
        <v>44</v>
      </c>
      <c r="B50" s="2">
        <v>0</v>
      </c>
      <c r="C50" s="2">
        <v>0</v>
      </c>
      <c r="D50" s="2">
        <f>C50-B50</f>
        <v>0</v>
      </c>
    </row>
    <row r="51" spans="1:4" ht="15" x14ac:dyDescent="0.25">
      <c r="A51" s="10" t="s">
        <v>45</v>
      </c>
      <c r="B51" s="3">
        <v>1091836.6299999999</v>
      </c>
      <c r="C51" s="3">
        <v>592349.43000000005</v>
      </c>
      <c r="D51" s="3">
        <f>C51-B51</f>
        <v>-499487.19999999984</v>
      </c>
    </row>
  </sheetData>
  <mergeCells count="8">
    <mergeCell ref="A4:D4"/>
    <mergeCell ref="A6:D6"/>
    <mergeCell ref="A5:D5"/>
    <mergeCell ref="A7:D7"/>
    <mergeCell ref="A9:A10"/>
    <mergeCell ref="B9:B10"/>
    <mergeCell ref="C9:C10"/>
    <mergeCell ref="D9:D10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4"/>
  <sheetViews>
    <sheetView tabSelected="1" topLeftCell="A88" workbookViewId="0">
      <selection activeCell="B99" sqref="B99"/>
    </sheetView>
  </sheetViews>
  <sheetFormatPr defaultRowHeight="14.25" x14ac:dyDescent="0.2"/>
  <cols>
    <col min="1" max="1" width="41.28515625" style="4" customWidth="1"/>
    <col min="2" max="2" width="17.42578125" style="4" customWidth="1"/>
    <col min="3" max="3" width="16.5703125" style="4" customWidth="1"/>
    <col min="4" max="4" width="15.42578125" style="4" bestFit="1" customWidth="1"/>
    <col min="5" max="6" width="17.5703125" style="4" customWidth="1"/>
    <col min="7" max="7" width="6.85546875" style="4" customWidth="1"/>
    <col min="8" max="8" width="9.140625" style="4" customWidth="1"/>
    <col min="9" max="9" width="12.7109375" style="4" bestFit="1" customWidth="1"/>
    <col min="10" max="10" width="13.85546875" style="4" bestFit="1" customWidth="1"/>
    <col min="11" max="16384" width="9.140625" style="4"/>
  </cols>
  <sheetData>
    <row r="3" spans="1:8" ht="15" x14ac:dyDescent="0.25">
      <c r="A3" s="21" t="s">
        <v>46</v>
      </c>
      <c r="B3" s="21"/>
      <c r="C3" s="21"/>
      <c r="D3" s="21"/>
      <c r="E3" s="21"/>
      <c r="F3" s="21"/>
      <c r="G3" s="21"/>
      <c r="H3" s="21"/>
    </row>
    <row r="4" spans="1:8" ht="15" x14ac:dyDescent="0.25">
      <c r="A4" s="21" t="s">
        <v>49</v>
      </c>
      <c r="B4" s="21"/>
      <c r="C4" s="21"/>
      <c r="D4" s="21"/>
      <c r="E4" s="21"/>
      <c r="F4" s="21"/>
      <c r="G4" s="21"/>
      <c r="H4" s="21"/>
    </row>
    <row r="5" spans="1:8" ht="15" x14ac:dyDescent="0.25">
      <c r="A5" s="21" t="s">
        <v>50</v>
      </c>
      <c r="B5" s="21"/>
      <c r="C5" s="21"/>
      <c r="D5" s="21"/>
      <c r="E5" s="21"/>
      <c r="F5" s="21"/>
      <c r="G5" s="21"/>
      <c r="H5" s="21"/>
    </row>
    <row r="6" spans="1:8" ht="15" x14ac:dyDescent="0.25">
      <c r="A6" s="22" t="s">
        <v>51</v>
      </c>
      <c r="B6" s="22"/>
      <c r="C6" s="22"/>
      <c r="D6" s="22"/>
      <c r="E6" s="22"/>
      <c r="F6" s="22"/>
      <c r="G6" s="22"/>
      <c r="H6" s="22"/>
    </row>
    <row r="7" spans="1:8" ht="15" x14ac:dyDescent="0.25">
      <c r="A7" s="12"/>
      <c r="B7" s="12"/>
      <c r="C7" s="12"/>
      <c r="D7" s="12"/>
      <c r="E7" s="12"/>
      <c r="F7" s="12"/>
      <c r="G7" s="12"/>
    </row>
    <row r="8" spans="1:8" ht="30" x14ac:dyDescent="0.2">
      <c r="A8" s="23" t="s">
        <v>52</v>
      </c>
      <c r="B8" s="24"/>
      <c r="C8" s="24"/>
      <c r="D8" s="25" t="s">
        <v>53</v>
      </c>
      <c r="E8" s="24"/>
      <c r="F8" s="24"/>
      <c r="G8" s="26" t="s">
        <v>54</v>
      </c>
      <c r="H8" s="27"/>
    </row>
    <row r="9" spans="1:8" ht="15" x14ac:dyDescent="0.25">
      <c r="A9" s="28" t="s">
        <v>5</v>
      </c>
      <c r="B9" s="29"/>
      <c r="C9" s="29"/>
      <c r="D9" s="29"/>
      <c r="E9" s="30"/>
      <c r="F9" s="30"/>
      <c r="G9" s="31" t="s">
        <v>55</v>
      </c>
      <c r="H9" s="32"/>
    </row>
    <row r="10" spans="1:8" ht="15" x14ac:dyDescent="0.25">
      <c r="A10" s="33" t="s">
        <v>56</v>
      </c>
      <c r="B10" s="29"/>
      <c r="C10" s="29"/>
      <c r="D10" s="29"/>
      <c r="E10" s="30"/>
      <c r="F10" s="30"/>
      <c r="G10" s="31" t="s">
        <v>55</v>
      </c>
      <c r="H10" s="32"/>
    </row>
    <row r="11" spans="1:8" ht="15" x14ac:dyDescent="0.25">
      <c r="A11" s="34" t="s">
        <v>57</v>
      </c>
      <c r="B11" s="35"/>
      <c r="C11" s="35"/>
      <c r="D11" s="35"/>
      <c r="E11" s="36"/>
      <c r="F11" s="36"/>
      <c r="G11" s="37" t="s">
        <v>55</v>
      </c>
      <c r="H11" s="38"/>
    </row>
    <row r="12" spans="1:8" x14ac:dyDescent="0.2">
      <c r="A12" s="39" t="s">
        <v>58</v>
      </c>
      <c r="B12" s="40"/>
      <c r="C12" s="40"/>
      <c r="D12" s="41">
        <v>0</v>
      </c>
      <c r="E12" s="40"/>
      <c r="F12" s="40"/>
      <c r="G12" s="42">
        <v>0</v>
      </c>
      <c r="H12" s="42"/>
    </row>
    <row r="13" spans="1:8" x14ac:dyDescent="0.2">
      <c r="A13" s="39" t="s">
        <v>59</v>
      </c>
      <c r="B13" s="40"/>
      <c r="C13" s="40"/>
      <c r="D13" s="41">
        <v>32992.81</v>
      </c>
      <c r="E13" s="40"/>
      <c r="F13" s="40"/>
      <c r="G13" s="42">
        <v>27692.560000000001</v>
      </c>
      <c r="H13" s="42"/>
    </row>
    <row r="14" spans="1:8" x14ac:dyDescent="0.2">
      <c r="A14" s="39" t="s">
        <v>60</v>
      </c>
      <c r="B14" s="40"/>
      <c r="C14" s="40"/>
      <c r="D14" s="41" t="s">
        <v>55</v>
      </c>
      <c r="E14" s="40"/>
      <c r="F14" s="40"/>
      <c r="G14" s="42" t="s">
        <v>55</v>
      </c>
      <c r="H14" s="42"/>
    </row>
    <row r="15" spans="1:8" x14ac:dyDescent="0.2">
      <c r="A15" s="39" t="s">
        <v>61</v>
      </c>
      <c r="B15" s="40"/>
      <c r="C15" s="40"/>
      <c r="D15" s="41">
        <v>2603.56</v>
      </c>
      <c r="E15" s="40"/>
      <c r="F15" s="40"/>
      <c r="G15" s="42">
        <v>1644.64</v>
      </c>
      <c r="H15" s="42"/>
    </row>
    <row r="16" spans="1:8" ht="15" x14ac:dyDescent="0.25">
      <c r="A16" s="43" t="s">
        <v>62</v>
      </c>
      <c r="B16" s="44"/>
      <c r="C16" s="44"/>
      <c r="D16" s="45">
        <v>35596.370000000003</v>
      </c>
      <c r="E16" s="40"/>
      <c r="F16" s="40"/>
      <c r="G16" s="46">
        <v>29337.200000000001</v>
      </c>
      <c r="H16" s="46"/>
    </row>
    <row r="17" spans="1:8" ht="15" x14ac:dyDescent="0.25">
      <c r="A17" s="34" t="s">
        <v>63</v>
      </c>
      <c r="B17" s="40"/>
      <c r="C17" s="40"/>
      <c r="D17" s="41" t="s">
        <v>55</v>
      </c>
      <c r="E17" s="40"/>
      <c r="F17" s="40"/>
      <c r="G17" s="42" t="s">
        <v>55</v>
      </c>
      <c r="H17" s="42"/>
    </row>
    <row r="18" spans="1:8" x14ac:dyDescent="0.2">
      <c r="A18" s="39" t="s">
        <v>64</v>
      </c>
      <c r="B18" s="40"/>
      <c r="C18" s="40"/>
      <c r="D18" s="41">
        <v>11565465.859999999</v>
      </c>
      <c r="E18" s="40"/>
      <c r="F18" s="40"/>
      <c r="G18" s="42">
        <v>11403949.880000001</v>
      </c>
      <c r="H18" s="42"/>
    </row>
    <row r="19" spans="1:8" x14ac:dyDescent="0.2">
      <c r="A19" s="39" t="s">
        <v>65</v>
      </c>
      <c r="B19" s="40"/>
      <c r="C19" s="40"/>
      <c r="D19" s="41">
        <v>637821.23</v>
      </c>
      <c r="E19" s="40"/>
      <c r="F19" s="40"/>
      <c r="G19" s="42">
        <v>581766.72</v>
      </c>
      <c r="H19" s="42"/>
    </row>
    <row r="20" spans="1:8" x14ac:dyDescent="0.2">
      <c r="A20" s="39" t="s">
        <v>66</v>
      </c>
      <c r="B20" s="40"/>
      <c r="C20" s="40"/>
      <c r="D20" s="41">
        <v>36167.47</v>
      </c>
      <c r="E20" s="40"/>
      <c r="F20" s="40"/>
      <c r="G20" s="42">
        <v>28714.959999999999</v>
      </c>
      <c r="H20" s="42"/>
    </row>
    <row r="21" spans="1:8" x14ac:dyDescent="0.2">
      <c r="A21" s="39" t="s">
        <v>67</v>
      </c>
      <c r="B21" s="40"/>
      <c r="C21" s="40"/>
      <c r="D21" s="41">
        <v>110051.58</v>
      </c>
      <c r="E21" s="40"/>
      <c r="F21" s="40"/>
      <c r="G21" s="42">
        <v>96159.15</v>
      </c>
      <c r="H21" s="42"/>
    </row>
    <row r="22" spans="1:8" x14ac:dyDescent="0.2">
      <c r="A22" s="39" t="s">
        <v>68</v>
      </c>
      <c r="B22" s="40"/>
      <c r="C22" s="40"/>
      <c r="D22" s="41">
        <v>453262.62</v>
      </c>
      <c r="E22" s="40"/>
      <c r="F22" s="40"/>
      <c r="G22" s="42">
        <v>436313.85</v>
      </c>
      <c r="H22" s="42"/>
    </row>
    <row r="23" spans="1:8" x14ac:dyDescent="0.2">
      <c r="A23" s="39" t="s">
        <v>69</v>
      </c>
      <c r="B23" s="40"/>
      <c r="C23" s="40"/>
      <c r="D23" s="41">
        <v>0</v>
      </c>
      <c r="E23" s="40"/>
      <c r="F23" s="40"/>
      <c r="G23" s="42">
        <v>0</v>
      </c>
      <c r="H23" s="42"/>
    </row>
    <row r="24" spans="1:8" x14ac:dyDescent="0.2">
      <c r="A24" s="39" t="s">
        <v>70</v>
      </c>
      <c r="B24" s="40"/>
      <c r="C24" s="40"/>
      <c r="D24" s="41" t="s">
        <v>55</v>
      </c>
      <c r="E24" s="40"/>
      <c r="F24" s="40"/>
      <c r="G24" s="42" t="s">
        <v>55</v>
      </c>
      <c r="H24" s="42"/>
    </row>
    <row r="25" spans="1:8" ht="15" x14ac:dyDescent="0.25">
      <c r="A25" s="43" t="s">
        <v>71</v>
      </c>
      <c r="B25" s="47"/>
      <c r="C25" s="47"/>
      <c r="D25" s="48">
        <v>12802768.76</v>
      </c>
      <c r="E25" s="40"/>
      <c r="F25" s="40"/>
      <c r="G25" s="46">
        <v>12546904.560000001</v>
      </c>
      <c r="H25" s="46"/>
    </row>
    <row r="26" spans="1:8" ht="15" x14ac:dyDescent="0.25">
      <c r="A26" s="34" t="s">
        <v>72</v>
      </c>
      <c r="B26" s="49" t="s">
        <v>73</v>
      </c>
      <c r="C26" s="49" t="s">
        <v>74</v>
      </c>
      <c r="D26" s="41" t="s">
        <v>55</v>
      </c>
      <c r="E26" s="49" t="s">
        <v>73</v>
      </c>
      <c r="F26" s="49" t="s">
        <v>74</v>
      </c>
      <c r="G26" s="42" t="s">
        <v>55</v>
      </c>
      <c r="H26" s="42"/>
    </row>
    <row r="27" spans="1:8" x14ac:dyDescent="0.2">
      <c r="A27" s="39" t="s">
        <v>75</v>
      </c>
      <c r="B27" s="50"/>
      <c r="C27" s="50"/>
      <c r="D27" s="41">
        <v>21590467.539999999</v>
      </c>
      <c r="E27" s="40"/>
      <c r="F27" s="40"/>
      <c r="G27" s="42">
        <v>22402170.960000001</v>
      </c>
      <c r="H27" s="42"/>
    </row>
    <row r="28" spans="1:8" x14ac:dyDescent="0.2">
      <c r="A28" s="39" t="s">
        <v>76</v>
      </c>
      <c r="B28" s="40"/>
      <c r="C28" s="40"/>
      <c r="D28" s="41" t="s">
        <v>55</v>
      </c>
      <c r="E28" s="40"/>
      <c r="F28" s="40"/>
      <c r="G28" s="42" t="s">
        <v>55</v>
      </c>
      <c r="H28" s="42"/>
    </row>
    <row r="29" spans="1:8" x14ac:dyDescent="0.2">
      <c r="A29" s="39" t="s">
        <v>77</v>
      </c>
      <c r="B29" s="50">
        <v>7795.11</v>
      </c>
      <c r="C29" s="50">
        <v>749505.43</v>
      </c>
      <c r="D29" s="41">
        <v>757300.54</v>
      </c>
      <c r="E29" s="40"/>
      <c r="F29" s="40"/>
      <c r="G29" s="42">
        <v>786471.42</v>
      </c>
      <c r="H29" s="42"/>
    </row>
    <row r="30" spans="1:8" ht="15" x14ac:dyDescent="0.25">
      <c r="A30" s="39" t="s">
        <v>78</v>
      </c>
      <c r="B30" s="47"/>
      <c r="C30" s="47"/>
      <c r="D30" s="48">
        <v>22347768.079999998</v>
      </c>
      <c r="E30" s="40"/>
      <c r="F30" s="40"/>
      <c r="G30" s="46">
        <v>23188642.379999999</v>
      </c>
      <c r="H30" s="46"/>
    </row>
    <row r="31" spans="1:8" ht="15" x14ac:dyDescent="0.25">
      <c r="A31" s="43" t="s">
        <v>79</v>
      </c>
      <c r="B31" s="47"/>
      <c r="C31" s="47"/>
      <c r="D31" s="48">
        <v>35186133.210000001</v>
      </c>
      <c r="E31" s="40"/>
      <c r="F31" s="40"/>
      <c r="G31" s="46">
        <v>35764884.140000001</v>
      </c>
      <c r="H31" s="46"/>
    </row>
    <row r="32" spans="1:8" ht="15" x14ac:dyDescent="0.25">
      <c r="A32" s="33" t="s">
        <v>80</v>
      </c>
      <c r="B32" s="40"/>
      <c r="C32" s="40"/>
      <c r="D32" s="41" t="s">
        <v>55</v>
      </c>
      <c r="E32" s="40"/>
      <c r="F32" s="40"/>
      <c r="G32" s="42" t="s">
        <v>55</v>
      </c>
      <c r="H32" s="42"/>
    </row>
    <row r="33" spans="1:8" ht="15" x14ac:dyDescent="0.25">
      <c r="A33" s="34" t="s">
        <v>81</v>
      </c>
      <c r="B33" s="40"/>
      <c r="C33" s="40"/>
      <c r="D33" s="41" t="s">
        <v>55</v>
      </c>
      <c r="E33" s="40"/>
      <c r="F33" s="40"/>
      <c r="G33" s="42" t="s">
        <v>55</v>
      </c>
      <c r="H33" s="42"/>
    </row>
    <row r="34" spans="1:8" x14ac:dyDescent="0.2">
      <c r="A34" s="39" t="s">
        <v>82</v>
      </c>
      <c r="B34" s="40"/>
      <c r="C34" s="40"/>
      <c r="D34" s="41">
        <v>143188.68</v>
      </c>
      <c r="E34" s="40"/>
      <c r="F34" s="40"/>
      <c r="G34" s="42">
        <v>234844.17</v>
      </c>
      <c r="H34" s="42"/>
    </row>
    <row r="35" spans="1:8" ht="15" x14ac:dyDescent="0.25">
      <c r="A35" s="43" t="s">
        <v>83</v>
      </c>
      <c r="B35" s="47"/>
      <c r="C35" s="47"/>
      <c r="D35" s="48">
        <v>143188.68</v>
      </c>
      <c r="E35" s="40"/>
      <c r="F35" s="40"/>
      <c r="G35" s="46">
        <v>234844.17</v>
      </c>
      <c r="H35" s="46"/>
    </row>
    <row r="36" spans="1:8" ht="15" x14ac:dyDescent="0.25">
      <c r="A36" s="34" t="s">
        <v>84</v>
      </c>
      <c r="B36" s="49" t="s">
        <v>73</v>
      </c>
      <c r="C36" s="49" t="s">
        <v>74</v>
      </c>
      <c r="D36" s="41" t="s">
        <v>55</v>
      </c>
      <c r="E36" s="49" t="s">
        <v>73</v>
      </c>
      <c r="F36" s="49" t="s">
        <v>74</v>
      </c>
      <c r="G36" s="42" t="s">
        <v>55</v>
      </c>
      <c r="H36" s="42"/>
    </row>
    <row r="37" spans="1:8" x14ac:dyDescent="0.2">
      <c r="A37" s="39" t="s">
        <v>85</v>
      </c>
      <c r="B37" s="41">
        <v>350000</v>
      </c>
      <c r="C37" s="41">
        <v>533690.59000000358</v>
      </c>
      <c r="D37" s="41">
        <v>883690.59</v>
      </c>
      <c r="E37" s="40"/>
      <c r="F37" s="40"/>
      <c r="G37" s="42">
        <v>913743.99</v>
      </c>
      <c r="H37" s="42"/>
    </row>
    <row r="38" spans="1:8" ht="28.5" x14ac:dyDescent="0.2">
      <c r="A38" s="39" t="s">
        <v>86</v>
      </c>
      <c r="B38" s="41">
        <v>2401581.79</v>
      </c>
      <c r="C38" s="41">
        <v>1027842.5300000003</v>
      </c>
      <c r="D38" s="41">
        <v>3429424.32</v>
      </c>
      <c r="E38" s="40"/>
      <c r="F38" s="40"/>
      <c r="G38" s="42">
        <v>4390333.8</v>
      </c>
      <c r="H38" s="42"/>
    </row>
    <row r="39" spans="1:8" ht="28.5" x14ac:dyDescent="0.2">
      <c r="A39" s="39" t="s">
        <v>87</v>
      </c>
      <c r="B39" s="41">
        <v>857114.75</v>
      </c>
      <c r="C39" s="40"/>
      <c r="D39" s="41">
        <v>857110.75</v>
      </c>
      <c r="E39" s="40"/>
      <c r="F39" s="40"/>
      <c r="G39" s="42">
        <v>603249.18999999994</v>
      </c>
      <c r="H39" s="42"/>
    </row>
    <row r="40" spans="1:8" x14ac:dyDescent="0.2">
      <c r="A40" s="39" t="s">
        <v>88</v>
      </c>
      <c r="B40" s="41">
        <v>62266.740000000049</v>
      </c>
      <c r="C40" s="41">
        <v>21574.99</v>
      </c>
      <c r="D40" s="41">
        <v>83841.73</v>
      </c>
      <c r="E40" s="40"/>
      <c r="F40" s="40"/>
      <c r="G40" s="42">
        <v>21566.05</v>
      </c>
      <c r="H40" s="42"/>
    </row>
    <row r="41" spans="1:8" x14ac:dyDescent="0.2">
      <c r="A41" s="39" t="s">
        <v>89</v>
      </c>
      <c r="B41" s="40">
        <v>12215016.869999999</v>
      </c>
      <c r="C41" s="40"/>
      <c r="D41" s="41">
        <v>12215016.869999999</v>
      </c>
      <c r="E41" s="40"/>
      <c r="F41" s="40"/>
      <c r="G41" s="42">
        <v>16728343.630000001</v>
      </c>
      <c r="H41" s="42"/>
    </row>
    <row r="42" spans="1:8" x14ac:dyDescent="0.2">
      <c r="A42" s="39" t="s">
        <v>90</v>
      </c>
      <c r="B42" s="40"/>
      <c r="C42" s="40"/>
      <c r="D42" s="41">
        <v>911925.25</v>
      </c>
      <c r="E42" s="40"/>
      <c r="F42" s="40"/>
      <c r="G42" s="42">
        <v>916116.16</v>
      </c>
      <c r="H42" s="42"/>
    </row>
    <row r="43" spans="1:8" x14ac:dyDescent="0.2">
      <c r="A43" s="39" t="s">
        <v>91</v>
      </c>
      <c r="B43" s="40"/>
      <c r="C43" s="40"/>
      <c r="D43" s="41">
        <v>8249.6299999999992</v>
      </c>
      <c r="E43" s="40"/>
      <c r="F43" s="40"/>
      <c r="G43" s="42">
        <v>-4430.1499999999996</v>
      </c>
      <c r="H43" s="42"/>
    </row>
    <row r="44" spans="1:8" x14ac:dyDescent="0.2">
      <c r="A44" s="39" t="s">
        <v>92</v>
      </c>
      <c r="B44" s="40"/>
      <c r="C44" s="40"/>
      <c r="D44" s="41">
        <v>0</v>
      </c>
      <c r="E44" s="40"/>
      <c r="F44" s="40"/>
      <c r="G44" s="42">
        <v>0</v>
      </c>
      <c r="H44" s="42"/>
    </row>
    <row r="45" spans="1:8" ht="15" x14ac:dyDescent="0.25">
      <c r="A45" s="43" t="s">
        <v>93</v>
      </c>
      <c r="B45" s="47"/>
      <c r="C45" s="47"/>
      <c r="D45" s="48">
        <v>18389259.140000001</v>
      </c>
      <c r="E45" s="40"/>
      <c r="F45" s="40"/>
      <c r="G45" s="46">
        <v>23568922.670000002</v>
      </c>
      <c r="H45" s="46"/>
    </row>
    <row r="46" spans="1:8" ht="15" x14ac:dyDescent="0.25">
      <c r="A46" s="34" t="s">
        <v>94</v>
      </c>
      <c r="B46" s="40"/>
      <c r="C46" s="40"/>
      <c r="D46" s="41" t="s">
        <v>55</v>
      </c>
      <c r="E46" s="40"/>
      <c r="F46" s="40"/>
      <c r="G46" s="42" t="s">
        <v>55</v>
      </c>
      <c r="H46" s="42"/>
    </row>
    <row r="47" spans="1:8" x14ac:dyDescent="0.2">
      <c r="A47" s="39" t="s">
        <v>95</v>
      </c>
      <c r="B47" s="40"/>
      <c r="C47" s="40"/>
      <c r="D47" s="41">
        <v>51707550.210000001</v>
      </c>
      <c r="E47" s="40"/>
      <c r="F47" s="40"/>
      <c r="G47" s="42">
        <v>50853770.039999999</v>
      </c>
      <c r="H47" s="42"/>
    </row>
    <row r="48" spans="1:8" x14ac:dyDescent="0.2">
      <c r="A48" s="39" t="s">
        <v>96</v>
      </c>
      <c r="B48" s="40"/>
      <c r="C48" s="40"/>
      <c r="D48" s="41">
        <v>935.84</v>
      </c>
      <c r="E48" s="40"/>
      <c r="F48" s="40"/>
      <c r="G48" s="42">
        <v>655.16</v>
      </c>
      <c r="H48" s="42"/>
    </row>
    <row r="49" spans="1:9" ht="15" x14ac:dyDescent="0.25">
      <c r="A49" s="43" t="s">
        <v>97</v>
      </c>
      <c r="B49" s="47"/>
      <c r="C49" s="47"/>
      <c r="D49" s="48">
        <v>51708486.049999997</v>
      </c>
      <c r="E49" s="40"/>
      <c r="F49" s="40"/>
      <c r="G49" s="46">
        <v>50854425.200000003</v>
      </c>
      <c r="H49" s="46"/>
    </row>
    <row r="50" spans="1:9" ht="15" x14ac:dyDescent="0.25">
      <c r="A50" s="43" t="s">
        <v>98</v>
      </c>
      <c r="B50" s="47"/>
      <c r="C50" s="47"/>
      <c r="D50" s="48">
        <v>70240933.870000005</v>
      </c>
      <c r="E50" s="40"/>
      <c r="F50" s="40"/>
      <c r="G50" s="46">
        <v>74658192.040000007</v>
      </c>
      <c r="H50" s="46"/>
      <c r="I50" s="51"/>
    </row>
    <row r="51" spans="1:9" ht="15" x14ac:dyDescent="0.25">
      <c r="A51" s="33" t="s">
        <v>99</v>
      </c>
      <c r="B51" s="40"/>
      <c r="C51" s="40"/>
      <c r="D51" s="41" t="s">
        <v>55</v>
      </c>
      <c r="E51" s="40"/>
      <c r="F51" s="40"/>
      <c r="G51" s="42" t="s">
        <v>55</v>
      </c>
      <c r="H51" s="42"/>
    </row>
    <row r="52" spans="1:9" x14ac:dyDescent="0.2">
      <c r="A52" s="39" t="s">
        <v>100</v>
      </c>
      <c r="B52" s="40"/>
      <c r="C52" s="40"/>
      <c r="D52" s="41" t="s">
        <v>55</v>
      </c>
      <c r="E52" s="40"/>
      <c r="F52" s="40"/>
      <c r="G52" s="42" t="s">
        <v>55</v>
      </c>
      <c r="H52" s="42"/>
    </row>
    <row r="53" spans="1:9" x14ac:dyDescent="0.2">
      <c r="A53" s="39" t="s">
        <v>101</v>
      </c>
      <c r="B53" s="40"/>
      <c r="C53" s="40"/>
      <c r="D53" s="41">
        <v>68420.22</v>
      </c>
      <c r="E53" s="40"/>
      <c r="F53" s="40"/>
      <c r="G53" s="42">
        <v>60715.38</v>
      </c>
      <c r="H53" s="42"/>
    </row>
    <row r="54" spans="1:9" ht="30" x14ac:dyDescent="0.25">
      <c r="A54" s="43" t="s">
        <v>102</v>
      </c>
      <c r="B54" s="47"/>
      <c r="C54" s="47"/>
      <c r="D54" s="48">
        <v>68420.22</v>
      </c>
      <c r="E54" s="40"/>
      <c r="F54" s="40"/>
      <c r="G54" s="46">
        <v>60715.38</v>
      </c>
      <c r="H54" s="46"/>
    </row>
    <row r="55" spans="1:9" ht="15" x14ac:dyDescent="0.25">
      <c r="A55" s="43" t="s">
        <v>103</v>
      </c>
      <c r="B55" s="47"/>
      <c r="C55" s="47"/>
      <c r="D55" s="48">
        <v>105495487.3</v>
      </c>
      <c r="E55" s="40"/>
      <c r="F55" s="40"/>
      <c r="G55" s="46">
        <v>110483791.56</v>
      </c>
      <c r="H55" s="46"/>
    </row>
    <row r="56" spans="1:9" ht="15" x14ac:dyDescent="0.25">
      <c r="A56" s="33" t="s">
        <v>104</v>
      </c>
      <c r="B56" s="40"/>
      <c r="C56" s="40"/>
      <c r="D56" s="41">
        <v>4111442.68</v>
      </c>
      <c r="E56" s="40"/>
      <c r="F56" s="40"/>
      <c r="G56" s="42">
        <v>3334162.24</v>
      </c>
      <c r="H56" s="42"/>
    </row>
    <row r="57" spans="1:9" ht="15" x14ac:dyDescent="0.25">
      <c r="A57" s="52" t="s">
        <v>105</v>
      </c>
      <c r="B57" s="47"/>
      <c r="C57" s="47"/>
      <c r="D57" s="48">
        <v>109606929.98</v>
      </c>
      <c r="E57" s="40"/>
      <c r="F57" s="40"/>
      <c r="G57" s="46">
        <v>113817953.8</v>
      </c>
      <c r="H57" s="46"/>
    </row>
    <row r="58" spans="1:9" ht="51" customHeight="1" x14ac:dyDescent="0.2">
      <c r="A58" s="53" t="s">
        <v>106</v>
      </c>
      <c r="B58" s="54"/>
      <c r="C58" s="54"/>
      <c r="D58" s="55" t="s">
        <v>107</v>
      </c>
      <c r="E58" s="54"/>
      <c r="F58" s="54"/>
      <c r="G58" s="56" t="s">
        <v>108</v>
      </c>
      <c r="H58" s="57"/>
    </row>
    <row r="59" spans="1:9" x14ac:dyDescent="0.2">
      <c r="A59" s="58"/>
      <c r="B59" s="29"/>
      <c r="C59" s="29"/>
      <c r="D59" s="29"/>
      <c r="E59" s="30"/>
      <c r="F59" s="30"/>
      <c r="G59" s="31" t="s">
        <v>55</v>
      </c>
      <c r="H59" s="32"/>
    </row>
    <row r="60" spans="1:9" ht="15" x14ac:dyDescent="0.25">
      <c r="A60" s="33" t="s">
        <v>109</v>
      </c>
      <c r="B60" s="29"/>
      <c r="C60" s="29"/>
      <c r="D60" s="29"/>
      <c r="E60" s="30"/>
      <c r="F60" s="30"/>
      <c r="G60" s="31" t="s">
        <v>55</v>
      </c>
      <c r="H60" s="32"/>
    </row>
    <row r="61" spans="1:9" ht="28.5" x14ac:dyDescent="0.2">
      <c r="A61" s="39" t="s">
        <v>110</v>
      </c>
      <c r="B61" s="59"/>
      <c r="C61" s="59"/>
      <c r="D61" s="60">
        <v>49145511.009999998</v>
      </c>
      <c r="E61" s="61"/>
      <c r="F61" s="61"/>
      <c r="G61" s="62">
        <v>50237347.640000001</v>
      </c>
      <c r="H61" s="62"/>
    </row>
    <row r="62" spans="1:9" ht="28.5" x14ac:dyDescent="0.2">
      <c r="A62" s="39" t="s">
        <v>111</v>
      </c>
      <c r="B62" s="59"/>
      <c r="C62" s="59"/>
      <c r="D62" s="60">
        <v>1091836.6299999999</v>
      </c>
      <c r="E62" s="61"/>
      <c r="F62" s="61"/>
      <c r="G62" s="62">
        <v>592349.43000000005</v>
      </c>
      <c r="H62" s="62"/>
    </row>
    <row r="63" spans="1:9" x14ac:dyDescent="0.2">
      <c r="A63" s="39" t="s">
        <v>112</v>
      </c>
      <c r="B63" s="59"/>
      <c r="C63" s="59"/>
      <c r="D63" s="60">
        <v>8250106.8399999999</v>
      </c>
      <c r="E63" s="61"/>
      <c r="F63" s="61"/>
      <c r="G63" s="62">
        <v>9066437.9399999995</v>
      </c>
      <c r="H63" s="62"/>
    </row>
    <row r="64" spans="1:9" ht="15" x14ac:dyDescent="0.25">
      <c r="A64" s="39" t="s">
        <v>113</v>
      </c>
      <c r="B64" s="63"/>
      <c r="C64" s="63"/>
      <c r="D64" s="64">
        <v>58487454.479999997</v>
      </c>
      <c r="E64" s="61"/>
      <c r="F64" s="61"/>
      <c r="G64" s="65">
        <v>59896135.009999998</v>
      </c>
      <c r="H64" s="65"/>
    </row>
    <row r="65" spans="1:8" ht="15" x14ac:dyDescent="0.25">
      <c r="A65" s="33" t="s">
        <v>114</v>
      </c>
      <c r="B65" s="66" t="s">
        <v>73</v>
      </c>
      <c r="C65" s="66" t="s">
        <v>74</v>
      </c>
      <c r="D65" s="60" t="s">
        <v>55</v>
      </c>
      <c r="E65" s="61"/>
      <c r="F65" s="61"/>
      <c r="G65" s="62" t="s">
        <v>55</v>
      </c>
      <c r="H65" s="62"/>
    </row>
    <row r="66" spans="1:8" x14ac:dyDescent="0.2">
      <c r="A66" s="39" t="s">
        <v>115</v>
      </c>
      <c r="B66" s="60">
        <v>389407.03</v>
      </c>
      <c r="C66" s="60">
        <v>395426.77</v>
      </c>
      <c r="D66" s="60">
        <v>784833.8</v>
      </c>
      <c r="E66" s="61"/>
      <c r="F66" s="61"/>
      <c r="G66" s="62">
        <v>395426.77</v>
      </c>
      <c r="H66" s="62"/>
    </row>
    <row r="67" spans="1:8" x14ac:dyDescent="0.2">
      <c r="A67" s="39" t="s">
        <v>116</v>
      </c>
      <c r="B67" s="59"/>
      <c r="C67" s="59"/>
      <c r="D67" s="60" t="s">
        <v>55</v>
      </c>
      <c r="E67" s="61"/>
      <c r="F67" s="61"/>
      <c r="G67" s="62" t="s">
        <v>55</v>
      </c>
      <c r="H67" s="62"/>
    </row>
    <row r="68" spans="1:8" ht="30" x14ac:dyDescent="0.25">
      <c r="A68" s="43" t="s">
        <v>117</v>
      </c>
      <c r="B68" s="63"/>
      <c r="C68" s="63"/>
      <c r="D68" s="64">
        <v>784833.8</v>
      </c>
      <c r="E68" s="61"/>
      <c r="F68" s="61"/>
      <c r="G68" s="65">
        <v>395426.77</v>
      </c>
      <c r="H68" s="65"/>
    </row>
    <row r="69" spans="1:8" ht="30" x14ac:dyDescent="0.25">
      <c r="A69" s="33" t="s">
        <v>118</v>
      </c>
      <c r="B69" s="59"/>
      <c r="C69" s="59"/>
      <c r="D69" s="60" t="s">
        <v>55</v>
      </c>
      <c r="E69" s="61"/>
      <c r="F69" s="61"/>
      <c r="G69" s="62" t="s">
        <v>55</v>
      </c>
      <c r="H69" s="62"/>
    </row>
    <row r="70" spans="1:8" x14ac:dyDescent="0.2">
      <c r="A70" s="39" t="s">
        <v>119</v>
      </c>
      <c r="B70" s="59"/>
      <c r="C70" s="59"/>
      <c r="D70" s="60">
        <v>5562321.0199999996</v>
      </c>
      <c r="E70" s="61"/>
      <c r="F70" s="61"/>
      <c r="G70" s="62">
        <v>5742489.0599999996</v>
      </c>
      <c r="H70" s="62"/>
    </row>
    <row r="71" spans="1:8" ht="30" x14ac:dyDescent="0.25">
      <c r="A71" s="43" t="s">
        <v>120</v>
      </c>
      <c r="B71" s="63"/>
      <c r="C71" s="63"/>
      <c r="D71" s="64">
        <v>5562321.0199999996</v>
      </c>
      <c r="E71" s="61"/>
      <c r="F71" s="61"/>
      <c r="G71" s="65">
        <v>5742489.0599999996</v>
      </c>
      <c r="H71" s="65"/>
    </row>
    <row r="72" spans="1:8" ht="15" x14ac:dyDescent="0.25">
      <c r="A72" s="33" t="s">
        <v>121</v>
      </c>
      <c r="B72" s="66" t="s">
        <v>73</v>
      </c>
      <c r="C72" s="66" t="s">
        <v>74</v>
      </c>
      <c r="D72" s="60" t="s">
        <v>55</v>
      </c>
      <c r="E72" s="67" t="s">
        <v>73</v>
      </c>
      <c r="F72" s="67" t="s">
        <v>122</v>
      </c>
      <c r="G72" s="62" t="s">
        <v>55</v>
      </c>
      <c r="H72" s="62"/>
    </row>
    <row r="73" spans="1:8" x14ac:dyDescent="0.2">
      <c r="A73" s="39" t="s">
        <v>123</v>
      </c>
      <c r="B73" s="60">
        <v>1281953.67</v>
      </c>
      <c r="C73" s="59"/>
      <c r="D73" s="60">
        <v>1281953.67</v>
      </c>
      <c r="E73" s="61"/>
      <c r="F73" s="61"/>
      <c r="G73" s="62">
        <v>1975362.96</v>
      </c>
      <c r="H73" s="62"/>
    </row>
    <row r="74" spans="1:8" ht="28.5" x14ac:dyDescent="0.2">
      <c r="A74" s="39" t="s">
        <v>124</v>
      </c>
      <c r="B74" s="60">
        <v>234081.55</v>
      </c>
      <c r="C74" s="59"/>
      <c r="D74" s="60">
        <v>234081.55</v>
      </c>
      <c r="E74" s="61"/>
      <c r="F74" s="61"/>
      <c r="G74" s="62">
        <v>473517.86</v>
      </c>
      <c r="H74" s="62"/>
    </row>
    <row r="75" spans="1:8" ht="28.5" x14ac:dyDescent="0.2">
      <c r="A75" s="39" t="s">
        <v>125</v>
      </c>
      <c r="B75" s="60">
        <v>939577.2</v>
      </c>
      <c r="C75" s="59"/>
      <c r="D75" s="60">
        <v>939577.2</v>
      </c>
      <c r="E75" s="61"/>
      <c r="F75" s="61"/>
      <c r="G75" s="62">
        <v>1005004.49</v>
      </c>
      <c r="H75" s="62"/>
    </row>
    <row r="76" spans="1:8" x14ac:dyDescent="0.2">
      <c r="A76" s="39" t="s">
        <v>126</v>
      </c>
      <c r="B76" s="60">
        <v>394029.47</v>
      </c>
      <c r="C76" s="59"/>
      <c r="D76" s="60">
        <v>394029.47</v>
      </c>
      <c r="E76" s="61"/>
      <c r="F76" s="61"/>
      <c r="G76" s="62">
        <v>347279.38</v>
      </c>
      <c r="H76" s="62"/>
    </row>
    <row r="77" spans="1:8" x14ac:dyDescent="0.2">
      <c r="A77" s="39" t="s">
        <v>127</v>
      </c>
      <c r="B77" s="60">
        <v>268403.82</v>
      </c>
      <c r="C77" s="59"/>
      <c r="D77" s="60">
        <v>268403.82</v>
      </c>
      <c r="E77" s="61"/>
      <c r="F77" s="61"/>
      <c r="G77" s="62">
        <v>198561.42</v>
      </c>
      <c r="H77" s="62"/>
    </row>
    <row r="78" spans="1:8" x14ac:dyDescent="0.2">
      <c r="A78" s="39" t="s">
        <v>128</v>
      </c>
      <c r="B78" s="60">
        <v>6643.45999999999</v>
      </c>
      <c r="C78" s="59"/>
      <c r="D78" s="60">
        <v>6643.46</v>
      </c>
      <c r="E78" s="61"/>
      <c r="F78" s="61"/>
      <c r="G78" s="62">
        <v>4619.2700000000004</v>
      </c>
      <c r="H78" s="62"/>
    </row>
    <row r="79" spans="1:8" x14ac:dyDescent="0.2">
      <c r="A79" s="39" t="s">
        <v>129</v>
      </c>
      <c r="B79" s="60">
        <v>2032048.59</v>
      </c>
      <c r="C79" s="60">
        <v>601867.02</v>
      </c>
      <c r="D79" s="60">
        <v>2633915.61</v>
      </c>
      <c r="E79" s="61"/>
      <c r="F79" s="61"/>
      <c r="G79" s="62">
        <v>1858215.38</v>
      </c>
      <c r="H79" s="62"/>
    </row>
    <row r="80" spans="1:8" x14ac:dyDescent="0.2">
      <c r="A80" s="39" t="s">
        <v>130</v>
      </c>
      <c r="B80" s="60">
        <v>5601179.6900000004</v>
      </c>
      <c r="C80" s="60">
        <v>9853579.5899999999</v>
      </c>
      <c r="D80" s="60">
        <v>15454759.279999999</v>
      </c>
      <c r="E80" s="61"/>
      <c r="F80" s="61"/>
      <c r="G80" s="62">
        <v>13954245.359999999</v>
      </c>
      <c r="H80" s="62"/>
    </row>
    <row r="81" spans="1:8" x14ac:dyDescent="0.2">
      <c r="A81" s="39" t="s">
        <v>131</v>
      </c>
      <c r="B81" s="60">
        <v>3730643.6</v>
      </c>
      <c r="C81" s="59"/>
      <c r="D81" s="60">
        <v>3730643.6</v>
      </c>
      <c r="E81" s="61"/>
      <c r="F81" s="61"/>
      <c r="G81" s="62">
        <v>1751693.09</v>
      </c>
      <c r="H81" s="62"/>
    </row>
    <row r="82" spans="1:8" ht="30" x14ac:dyDescent="0.25">
      <c r="A82" s="43" t="s">
        <v>132</v>
      </c>
      <c r="B82" s="63"/>
      <c r="C82" s="63"/>
      <c r="D82" s="64">
        <v>24944007.66</v>
      </c>
      <c r="E82" s="61"/>
      <c r="F82" s="61"/>
      <c r="G82" s="65">
        <v>21568499.210000001</v>
      </c>
      <c r="H82" s="65"/>
    </row>
    <row r="83" spans="1:8" ht="15" x14ac:dyDescent="0.25">
      <c r="A83" s="33" t="s">
        <v>133</v>
      </c>
      <c r="B83" s="59"/>
      <c r="C83" s="59"/>
      <c r="D83" s="60" t="s">
        <v>55</v>
      </c>
      <c r="E83" s="61"/>
      <c r="F83" s="61"/>
      <c r="G83" s="62" t="s">
        <v>55</v>
      </c>
      <c r="H83" s="62"/>
    </row>
    <row r="84" spans="1:8" x14ac:dyDescent="0.2">
      <c r="A84" s="39" t="s">
        <v>134</v>
      </c>
      <c r="B84" s="59"/>
      <c r="C84" s="59"/>
      <c r="D84" s="60" t="s">
        <v>55</v>
      </c>
      <c r="E84" s="61"/>
      <c r="F84" s="61"/>
      <c r="G84" s="62" t="s">
        <v>55</v>
      </c>
      <c r="H84" s="62"/>
    </row>
    <row r="85" spans="1:8" x14ac:dyDescent="0.2">
      <c r="A85" s="39" t="s">
        <v>135</v>
      </c>
      <c r="B85" s="59"/>
      <c r="C85" s="59"/>
      <c r="D85" s="60">
        <v>12590164.25</v>
      </c>
      <c r="E85" s="61"/>
      <c r="F85" s="61"/>
      <c r="G85" s="62">
        <v>18763205.710000001</v>
      </c>
      <c r="H85" s="62"/>
    </row>
    <row r="86" spans="1:8" ht="15" x14ac:dyDescent="0.25">
      <c r="A86" s="43" t="s">
        <v>136</v>
      </c>
      <c r="B86" s="63"/>
      <c r="C86" s="63"/>
      <c r="D86" s="64">
        <v>12590164.25</v>
      </c>
      <c r="E86" s="61"/>
      <c r="F86" s="61"/>
      <c r="G86" s="65">
        <v>18763205.710000001</v>
      </c>
      <c r="H86" s="65"/>
    </row>
    <row r="87" spans="1:8" ht="15" x14ac:dyDescent="0.25">
      <c r="A87" s="33" t="s">
        <v>137</v>
      </c>
      <c r="B87" s="59"/>
      <c r="C87" s="59"/>
      <c r="D87" s="60" t="s">
        <v>55</v>
      </c>
      <c r="E87" s="61"/>
      <c r="F87" s="61"/>
      <c r="G87" s="62" t="s">
        <v>55</v>
      </c>
      <c r="H87" s="62"/>
    </row>
    <row r="88" spans="1:8" x14ac:dyDescent="0.2">
      <c r="A88" s="39" t="s">
        <v>138</v>
      </c>
      <c r="B88" s="59"/>
      <c r="C88" s="59"/>
      <c r="D88" s="60">
        <v>0</v>
      </c>
      <c r="E88" s="61"/>
      <c r="F88" s="61"/>
      <c r="G88" s="62">
        <v>0</v>
      </c>
      <c r="H88" s="62"/>
    </row>
    <row r="89" spans="1:8" x14ac:dyDescent="0.2">
      <c r="A89" s="39" t="s">
        <v>139</v>
      </c>
      <c r="B89" s="59"/>
      <c r="C89" s="59"/>
      <c r="D89" s="60">
        <v>3126706.09</v>
      </c>
      <c r="E89" s="61"/>
      <c r="F89" s="61"/>
      <c r="G89" s="62">
        <v>4118035.8</v>
      </c>
      <c r="H89" s="62"/>
    </row>
    <row r="90" spans="1:8" ht="30" x14ac:dyDescent="0.25">
      <c r="A90" s="43" t="s">
        <v>140</v>
      </c>
      <c r="B90" s="63"/>
      <c r="C90" s="63"/>
      <c r="D90" s="64">
        <v>3126706.09</v>
      </c>
      <c r="E90" s="61"/>
      <c r="F90" s="61"/>
      <c r="G90" s="65">
        <v>4118035.8</v>
      </c>
      <c r="H90" s="65"/>
    </row>
    <row r="91" spans="1:8" ht="15" x14ac:dyDescent="0.25">
      <c r="A91" s="43" t="s">
        <v>141</v>
      </c>
      <c r="B91" s="63"/>
      <c r="C91" s="63"/>
      <c r="D91" s="64">
        <v>47008032.82</v>
      </c>
      <c r="E91" s="61"/>
      <c r="F91" s="61"/>
      <c r="G91" s="65">
        <v>50587656.549999997</v>
      </c>
      <c r="H91" s="65"/>
    </row>
    <row r="92" spans="1:8" ht="30" x14ac:dyDescent="0.25">
      <c r="A92" s="43" t="s">
        <v>142</v>
      </c>
      <c r="B92" s="63"/>
      <c r="C92" s="63"/>
      <c r="D92" s="64">
        <v>105495487.3</v>
      </c>
      <c r="E92" s="61"/>
      <c r="F92" s="61"/>
      <c r="G92" s="65">
        <v>110483791.56</v>
      </c>
      <c r="H92" s="65"/>
    </row>
    <row r="93" spans="1:8" ht="15" x14ac:dyDescent="0.25">
      <c r="A93" s="33" t="s">
        <v>143</v>
      </c>
      <c r="B93" s="63"/>
      <c r="C93" s="63"/>
      <c r="D93" s="64">
        <v>4111442.68</v>
      </c>
      <c r="E93" s="61"/>
      <c r="F93" s="61"/>
      <c r="G93" s="65">
        <v>3334162.24</v>
      </c>
      <c r="H93" s="65"/>
    </row>
    <row r="94" spans="1:8" ht="15" x14ac:dyDescent="0.25">
      <c r="A94" s="52" t="s">
        <v>105</v>
      </c>
      <c r="B94" s="63"/>
      <c r="C94" s="63"/>
      <c r="D94" s="64">
        <v>109606929.98</v>
      </c>
      <c r="E94" s="61"/>
      <c r="F94" s="61"/>
      <c r="G94" s="65">
        <v>113817953.8</v>
      </c>
      <c r="H94" s="65"/>
    </row>
  </sheetData>
  <mergeCells count="91">
    <mergeCell ref="G94:H94"/>
    <mergeCell ref="G88:H88"/>
    <mergeCell ref="G89:H89"/>
    <mergeCell ref="G90:H90"/>
    <mergeCell ref="G91:H91"/>
    <mergeCell ref="G92:H92"/>
    <mergeCell ref="G93:H93"/>
    <mergeCell ref="G82:H82"/>
    <mergeCell ref="G83:H83"/>
    <mergeCell ref="G84:H84"/>
    <mergeCell ref="G85:H85"/>
    <mergeCell ref="G86:H86"/>
    <mergeCell ref="G87:H87"/>
    <mergeCell ref="G76:H76"/>
    <mergeCell ref="G77:H77"/>
    <mergeCell ref="G78:H78"/>
    <mergeCell ref="G79:H79"/>
    <mergeCell ref="G80:H80"/>
    <mergeCell ref="G81:H81"/>
    <mergeCell ref="G70:H70"/>
    <mergeCell ref="G71:H71"/>
    <mergeCell ref="G72:H72"/>
    <mergeCell ref="G73:H73"/>
    <mergeCell ref="G74:H74"/>
    <mergeCell ref="G75:H75"/>
    <mergeCell ref="G64:H64"/>
    <mergeCell ref="G65:H65"/>
    <mergeCell ref="G66:H66"/>
    <mergeCell ref="G67:H67"/>
    <mergeCell ref="G68:H68"/>
    <mergeCell ref="G69:H69"/>
    <mergeCell ref="G58:H58"/>
    <mergeCell ref="G59:H59"/>
    <mergeCell ref="G60:H60"/>
    <mergeCell ref="G61:H61"/>
    <mergeCell ref="G62:H62"/>
    <mergeCell ref="G63:H63"/>
    <mergeCell ref="G52:H52"/>
    <mergeCell ref="G53:H53"/>
    <mergeCell ref="G54:H54"/>
    <mergeCell ref="G55:H55"/>
    <mergeCell ref="G56:H56"/>
    <mergeCell ref="G57:H57"/>
    <mergeCell ref="G46:H46"/>
    <mergeCell ref="G47:H47"/>
    <mergeCell ref="G48:H48"/>
    <mergeCell ref="G49:H49"/>
    <mergeCell ref="G50:H50"/>
    <mergeCell ref="G51:H51"/>
    <mergeCell ref="G40:H40"/>
    <mergeCell ref="G41:H41"/>
    <mergeCell ref="G42:H42"/>
    <mergeCell ref="G43:H43"/>
    <mergeCell ref="G44:H44"/>
    <mergeCell ref="G45:H45"/>
    <mergeCell ref="G34:H34"/>
    <mergeCell ref="G35:H35"/>
    <mergeCell ref="G36:H36"/>
    <mergeCell ref="G37:H37"/>
    <mergeCell ref="G38:H38"/>
    <mergeCell ref="G39:H39"/>
    <mergeCell ref="G28:H28"/>
    <mergeCell ref="G29:H29"/>
    <mergeCell ref="G30:H30"/>
    <mergeCell ref="G31:H31"/>
    <mergeCell ref="G32:H32"/>
    <mergeCell ref="G33:H33"/>
    <mergeCell ref="G22:H22"/>
    <mergeCell ref="G23:H23"/>
    <mergeCell ref="G24:H24"/>
    <mergeCell ref="G25:H25"/>
    <mergeCell ref="G26:H26"/>
    <mergeCell ref="G27:H27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A3:H3"/>
    <mergeCell ref="A4:H4"/>
    <mergeCell ref="A5:H5"/>
    <mergeCell ref="A6:H6"/>
    <mergeCell ref="G8:H8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Conto Economico - All. C</vt:lpstr>
      <vt:lpstr>Stato patrimoniale - All.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2022-04-06T11:00:47Z</dcterms:created>
  <dcterms:modified xsi:type="dcterms:W3CDTF">2022-05-12T12:32:18Z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